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activeTab="0"/>
  </bookViews>
  <sheets>
    <sheet name="80平米装修预算清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<sst xmlns="http://schemas.openxmlformats.org/spreadsheetml/2006/main" count="223" uniqueCount="138">
  <si>
    <t>地点</t>
  </si>
  <si>
    <t>业主</t>
  </si>
  <si>
    <t>序号</t>
  </si>
  <si>
    <t>施工项目</t>
  </si>
  <si>
    <t>单位</t>
  </si>
  <si>
    <t>数量</t>
  </si>
  <si>
    <t>单价（元）</t>
  </si>
  <si>
    <t>合价（元）</t>
  </si>
  <si>
    <t>材料制作工艺说明</t>
  </si>
  <si>
    <t>·</t>
  </si>
  <si>
    <t>进户过道：</t>
  </si>
  <si>
    <t>地面找平</t>
  </si>
  <si>
    <t>㎡</t>
  </si>
  <si>
    <t>唐山水泥、河沙、扛楼费、人工费等（注：主材甲方自备）</t>
  </si>
  <si>
    <t>墙面</t>
  </si>
  <si>
    <t>铲除基础底层及处理、刮2-3遍303腻子膏、刷2-3遍多乐士家丽安乳胶漆</t>
  </si>
  <si>
    <t>顶面</t>
  </si>
  <si>
    <t>艺型顶</t>
  </si>
  <si>
    <t>项</t>
  </si>
  <si>
    <t>泰山牌纸面石膏板  宏峰牌白乳胶 3*4木龙骨 绷帶人工费等</t>
  </si>
  <si>
    <t>客厅：</t>
  </si>
  <si>
    <t>影视墙</t>
  </si>
  <si>
    <t>3×4龙骨、泰山牌纸面石膏板、宏峰牌白乳胶、铁钉、30直钉、人工费等（注：如需墙面壁纸甲方自备）</t>
  </si>
  <si>
    <t>过道：</t>
  </si>
  <si>
    <t>餐厅：</t>
  </si>
  <si>
    <t>厨房：</t>
  </si>
  <si>
    <t>地砖</t>
  </si>
  <si>
    <t>墙砖</t>
  </si>
  <si>
    <t>吊顶</t>
  </si>
  <si>
    <t>世纪豪门塑钢吊顶 3*4龙骨 人工费等</t>
  </si>
  <si>
    <t>小卧室：</t>
  </si>
  <si>
    <t>大卧室：</t>
  </si>
  <si>
    <t>书房：</t>
  </si>
  <si>
    <t>卫生间：</t>
  </si>
  <si>
    <t>包管</t>
  </si>
  <si>
    <t>唐山水泥 扛楼费及人工费 红砖等</t>
  </si>
  <si>
    <t>防水处理</t>
  </si>
  <si>
    <t>西卡牌防水砂浆及人工费等</t>
  </si>
  <si>
    <t>合计：</t>
  </si>
  <si>
    <t>储存间</t>
  </si>
  <si>
    <t>空心砖 沙子、水泥及人工费</t>
  </si>
  <si>
    <t>隐形门</t>
  </si>
  <si>
    <t>套</t>
  </si>
  <si>
    <t>大唐大芯板 欧松面板 混油漆及人工费</t>
  </si>
  <si>
    <t>注：征样板期间免费按装灯具 洁具 五金挂件</t>
  </si>
  <si>
    <t>注：此报价不含灯具 洁具 地板五金挂件 玻璃 墙地砖 门等</t>
  </si>
  <si>
    <t>注：此报价不含税率，如需开发票由甲方另行负责</t>
  </si>
  <si>
    <t>注：因甲方供料质量问题或供料延误而影响装修工期，装修工期应顺延，双方协商解决</t>
  </si>
  <si>
    <t>注：电路改造项目按实际发生计算，预收800元，多退少补，此项目不优惠，电路改造：砖墙内走线为28元/米：混凝土墙内走线为45元/米（电话线为20元/米，电视线为25元/米，宽带网线为28元/米。包括PVC管及配件。不足1米按1米计算，）开下线盒槽：10元/个（包括下线盒）国标金山牌电线</t>
  </si>
  <si>
    <t>注：按装暖气每组180元，不含主材。水路改造项目按实际发生计算，预收800元，多退少补，此项目不优惠。水路改造（4分管）55元/米，以实际发生量计算。</t>
  </si>
  <si>
    <t xml:space="preserve">部分材料家得宝进料，墙面漆多乐士家丽安 宏峰牌108胶 宏峰牌801胶 宏峰牌白乳胶 </t>
  </si>
  <si>
    <t>装修总计：       万        仟        佰         拾        元</t>
  </si>
  <si>
    <t>注：装修押金业主自负 工人出入证由公司自负</t>
  </si>
  <si>
    <t>本协议签订后，甲乙双方共同遵守，如有变动，双方共同协商办理。本协议一式两份，自签字之日起生效。</t>
  </si>
  <si>
    <t xml:space="preserve">   甲方：</t>
  </si>
  <si>
    <t xml:space="preserve">    乙方：</t>
  </si>
  <si>
    <t xml:space="preserve">   工期：</t>
  </si>
  <si>
    <r>
      <t xml:space="preserve">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日</t>
    </r>
  </si>
  <si>
    <t>77条从商之道，有多少人能够记住 ?</t>
  </si>
  <si>
    <t xml:space="preserve">    1、越是巨大的冒险，越是需要巨大的谨慎。</t>
  </si>
  <si>
    <t xml:space="preserve">    2、如果注定要做一个商人，那么就要随时准备接受被贪婪打败的命运。</t>
  </si>
  <si>
    <t xml:space="preserve">    3、商道随政道。</t>
  </si>
  <si>
    <t xml:space="preserve">    4、所谓“暗捧”，表面上看来是吹捧和抬举对方，实际上则是暗示对方，给对方施加压力。一般情况下，这种“暗捧”是在谈大生意的时候才会使用的谈话伎俩。</t>
  </si>
  <si>
    <t xml:space="preserve">    5、宁可输事，不可输心。</t>
  </si>
  <si>
    <t xml:space="preserve">    6、很多生意就靠着一个“赌”字，而且无非是赌运气，赌头脑和赌胆量。</t>
  </si>
  <si>
    <t xml:space="preserve">    7、人生之中的许多变故都是有征兆的，但是人们又经常忽略这些征兆，这大约就是人生的悲哀吧。</t>
  </si>
  <si>
    <t xml:space="preserve">    8、对于一个商人来说，只有生意上的麻烦才会让他们一反常态。</t>
  </si>
  <si>
    <t xml:space="preserve">    9、能够完全成功的巨大欺骗，只有在朋友之间才能发生。</t>
  </si>
  <si>
    <t xml:space="preserve">    10、这个世界上，总有一些和平是打出来的，又总有一些和平是谈出来的。简直就像是在生意场上一样。</t>
  </si>
  <si>
    <t xml:space="preserve">    11、“海棠花好看，不在颜色，而在神韵……做人也一样，不在外表，而在涵养……”。</t>
  </si>
  <si>
    <t xml:space="preserve">    12、作为一个商人，一个讲究尊严的商人，生意上所遭遇的巨大失败简直就是残酷的人生悲剧。</t>
  </si>
  <si>
    <t xml:space="preserve">    13、生意场上无朋友。</t>
  </si>
  <si>
    <t xml:space="preserve">    14、巨大的生意改变一切。</t>
  </si>
  <si>
    <t xml:space="preserve">    15、如果两个人有了生意，就不能再做朋友了！</t>
  </si>
  <si>
    <t xml:space="preserve">    16、巨大的机会，人生中只能有一次。</t>
  </si>
  <si>
    <t xml:space="preserve">    17、伟大的投机首先都是天意，然后才是人意。</t>
  </si>
  <si>
    <t xml:space="preserve">    18、风险一旦伴随着机会同时出现，谁还会在乎风险哪？</t>
  </si>
  <si>
    <t xml:space="preserve">    19、在同样的生意场上，大家都是因为生意才维持着利益关系。通常情况下，所有参与进来的人都会努力地维护着这个利益关系的稳定，而对一切交易机密保持缄默。只有某一方对利益的分配表示极其不满时，才有可能出现所谓的脱线行为，把关系网上的人全部拖下水去。</t>
  </si>
  <si>
    <t xml:space="preserve">    19、贪婪往往让人们失去防备之心。</t>
  </si>
  <si>
    <t xml:space="preserve">    20、拳头能把野猪打死，拳头塞不住人的嘴巴！</t>
  </si>
  <si>
    <t xml:space="preserve">    21、“给面儿”和“识趣”——这两条处理关系的基本原则。</t>
  </si>
  <si>
    <t xml:space="preserve">    22、很多大事情往往会败在小人物手里，因为做大事情的人总是很容易忽略小人物。</t>
  </si>
  <si>
    <t xml:space="preserve">    23、永远不要忽视小人物，小人物也能坏掉大事情。</t>
  </si>
  <si>
    <t xml:space="preserve">    24、无论对于哪一个商人来说，变化都意味着最大的生意机会。</t>
  </si>
  <si>
    <t xml:space="preserve">    25、生意的利益不在于多少，而在于平衡。</t>
  </si>
  <si>
    <t xml:space="preserve">    26、饭馆主要是人们谈事情的地方，而不是吃饭的地方。</t>
  </si>
  <si>
    <t xml:space="preserve">    27、心有多大，生意就有多大……</t>
  </si>
  <si>
    <t xml:space="preserve">    28、打下江山要靠胆；守住江山就要靠脑；传下万年基业就得靠心了。</t>
  </si>
  <si>
    <t xml:space="preserve">    29、生意场上“面儿上的话”，是找那些稍微重要的人物“给面儿”，不能冷落了场面上的人，就说些像是捧人的话来。实际上，这些话却全无意义也全非真心。说的人就自然地说了，听的人也自然不必当真，听完了也就忘了，若是当了真，反倒是麻烦了。</t>
  </si>
  <si>
    <t xml:space="preserve">    30、“811原则”。这是一个利益分配的原则，按照这个原则：如果生意人赚了十元钱，就要有八元钱贿赂给关系户，一元钱分配给身边掌握机密的幕僚们，最后剩余的一元钱才装入自己的口袋。换一句话解释这个原则就是，一个商人赚到十元钱，就有八元钱是用来培养生意场上的利益同盟。由此可以看出，利益同盟也是商人的根本法宝。</t>
  </si>
  <si>
    <t xml:space="preserve">    31、培养利益同盟的根本理论就是：你认识谁并不重要，关键是你想认识谁以及谁认识你。</t>
  </si>
  <si>
    <t xml:space="preserve">    32、永远设法让伙伴觉得你是替他们分担了风险，即便你实际上得到了最大的好处！</t>
  </si>
  <si>
    <t xml:space="preserve">    33、巨大的困难最能够考验合作伙伴的心态和处理危机的能力。</t>
  </si>
  <si>
    <t xml:space="preserve">    34、软心肠的人做不了商人，这是生意场上的真理。</t>
  </si>
  <si>
    <t xml:space="preserve">    35、因为“拆台”就是把生意场上藏匿在台面下的灰色的、黑色的、黄色的、白色的内幕，一下子全都揭发出去，裸露在光天化日之下。对手的生意舞台就瞬间坍塌了，全部的生意也就灰飞烟灭了。</t>
  </si>
  <si>
    <t xml:space="preserve">    36、商人们都懂得如下的道理：公益的背后往往都是巨大的商业利益。</t>
  </si>
  <si>
    <t xml:space="preserve">    37、很少有人能靠它赚钱，这就会是大生意；很多人都能靠它赚钱，这就肯定不是大生意……</t>
  </si>
  <si>
    <t xml:space="preserve">    38、从谈判的技巧来说，生意场上绝对没有个人问题，都是大家的问题，都是大家生意上的问题，哪里有什么个人问题呢？虽然生意场实际还是个人的问题。</t>
  </si>
  <si>
    <t xml:space="preserve">    39、这个世界上，总是会突然冒出一个比你更有钱的人，而且能够一脚把你踢开。但是，如果你先占领了一小块领地，他至少得听听你的意见，甚至还允许你讲讲条件……我们可不能落得这个下场，做个连条件都不能谈的角色！</t>
  </si>
  <si>
    <t xml:space="preserve">    40、一个生意人可不能只懂得怎么赚钱，还要懂得怎么花钱。</t>
  </si>
  <si>
    <t xml:space="preserve">    41、律师不是打官司的，是打关系的！</t>
  </si>
  <si>
    <t xml:space="preserve">    42、时间可真是个杀手，能抹杀一切愉快和不愉快。</t>
  </si>
  <si>
    <t xml:space="preserve">    43、生意就是时机，就是冒险和谨慎之间的战争。</t>
  </si>
  <si>
    <t xml:space="preserve">    44、如果一个商人陷入了困境，就很难在商人圈子里借到钱，因为只有两个有钱人之间才能借钱。</t>
  </si>
  <si>
    <t xml:space="preserve">    45、商界名利场，输钱不输心。</t>
  </si>
  <si>
    <t xml:space="preserve">    46、这世界上的东西，管它是看得见的，还是看不见的，都有生意人敢卖，也都有生意人敢买。</t>
  </si>
  <si>
    <t xml:space="preserve">    47、失败能打垮人的头脑，胜利却也能冲昏人的头脑。</t>
  </si>
  <si>
    <t xml:space="preserve">    48、总是有许多生意人，急切地希望别人知道他都干了些什么大买卖，取得了什么丰功伟绩，然后就能获得别人的赞许和嘘声一片，胜利者就会感觉到充分的快感。</t>
  </si>
  <si>
    <t xml:space="preserve">    49、使必须像使用一把锋利的剑一样，善于巧妙地使用语言。但是在他的语言的表面，要饰有柔和的羽毛，以便明显表示出亲切。如果他的讲话开始显得严厉，他就应该用柔和之剪修剪一下。如果他开始说出了冷酷的话，它就应该以和善的、令人愉快的话语来结尾。用动听的话语消除彼此心中邪恶的根源，用甜言蜜语来抚平对手眉宇间的皱纹。最聪明的使节可以使用语言去完成百万勇士无法完成的伟大事业。那些可以用一句无礼的话，破坏整个和平的人，简直就是莽夫！出色的使节却总是能够用动听的言语，促成两个敌人言归于好。</t>
  </si>
  <si>
    <t xml:space="preserve">    50、女人只会对两种男人动手：爱人和流氓。</t>
  </si>
  <si>
    <t xml:space="preserve">    51、巨大的财富总是先让人有巨大的安全感，然后就会让人滋生巨大的底气，接着人们就会想干一些更大的买卖。</t>
  </si>
  <si>
    <t xml:space="preserve">    52、刘备是厚而不黑，曹操是黑而不厚，孙权是厚黑都有都不够，所以天下就只能分成三国而治……我们是厚黑都有了，就赚了大钱嘛！</t>
  </si>
  <si>
    <t xml:space="preserve">    53、商人需要追名逐利，我们都知道。如果只是追名，那么就可能是徒有虚名；如果只是逐利呢？就可能是惟利是图……</t>
  </si>
  <si>
    <t xml:space="preserve">    54、贪婪是商人的天性，也是商人的天敌。</t>
  </si>
  <si>
    <t xml:space="preserve">    55、只有那些头脑简单的商人，才会跟新伙伴抢着说话，然后根本不知道对方想听什么，就抢着大谈一通自己的意见。</t>
  </si>
  <si>
    <t xml:space="preserve">    56、在我这里就三门知识能赚钱--生物、哲学、历史。生物学研究人是什么，哲学研究人为什么，历史研究人能干什么……生意就是研究人的，把人研究透彻了，生意就通了！</t>
  </si>
  <si>
    <t xml:space="preserve">    57、女人的一生只能承载一段最伟大的爱情，那一段伟大的爱情才是心里盛开的花朵，其它的情感就只能是四散飘零的绿叶了。</t>
  </si>
  <si>
    <t xml:space="preserve">    58、实现伟大理想的时刻，往往是丝毫没有心理准备的时刻。</t>
  </si>
  <si>
    <t xml:space="preserve">    59、男人要是突然有了钱，最想立即告诉一直拒绝自己追求的女人，这也算是一种报复吧！</t>
  </si>
  <si>
    <t xml:space="preserve">    60、这个聚敛巨额财富的商人，越来越像个投机家了，就是那种惟利是图的人，那种对机会视若生命的人，那种大胆而谨慎的人。</t>
  </si>
  <si>
    <t xml:space="preserve">    61、打理关系，就应该集中精力去处理和生意伙伴的关系，而不是挖空心思地处理和竞争对手的关系。</t>
  </si>
  <si>
    <t xml:space="preserve">    62、和渠道的伙伴们搞好关系吧--他们才是上帝，顾客不是上帝！</t>
  </si>
  <si>
    <t xml:space="preserve">    63、只有那些有着共同敌人的伙伴，才是真正齐心协力的伙伴。</t>
  </si>
  <si>
    <t xml:space="preserve">    64、在生意场上，只有愚蠢的商人是单凭外表判断一个商人的。</t>
  </si>
  <si>
    <t xml:space="preserve">    65、监狱里只关两种人：伟大的人和愚蠢的人。</t>
  </si>
  <si>
    <t xml:space="preserve">    66、每每清理一次官僚腐败，政府就要继续吹响新一轮刺激经济的号角。</t>
  </si>
  <si>
    <t xml:space="preserve">    67、在生意场上，要了解对手，可是更要了解伙伴，因为背叛的伙伴比对手还要可怕。</t>
  </si>
  <si>
    <t xml:space="preserve">    68、只有四种关系的人才能结为生意上的死党：一起抗过枪的，一起下过乡的，一起嫖过娼的，一起分过赃的。</t>
  </si>
  <si>
    <t xml:space="preserve">    69、对于一个政客来说，历史尤其是附着污点的历史是最大的忌讳，因为政治斗争的核心就是“揭底”。</t>
  </si>
  <si>
    <t xml:space="preserve">    70、男人之间的最沉重的话题就是说到自己的女人，反过来男人之间最轻松的话题，就是说说别人的女人。</t>
  </si>
  <si>
    <t xml:space="preserve">    71、政治是口深井，有人想爬上来，就必然有人要掉进去！</t>
  </si>
  <si>
    <t xml:space="preserve">    72、对于背叛者来说，背叛几次根本不重要，忠诚必须是永久的，但是背叛只能有一次！</t>
  </si>
  <si>
    <t xml:space="preserve">    73、让对手主动地站到你的正对面来，然后慢慢地看着它自生自灭……不要总是想着进攻，那样会暴露自己！也会让自己伤筋动骨！</t>
  </si>
  <si>
    <t xml:space="preserve">    74、做生意就是尽量地按照合适的规则去分配资源，而“做人”的功底深浅就直接地决定着能否合适地分配到资源。</t>
  </si>
  <si>
    <t xml:space="preserve">    75、心狠手辣是商人的基本功。</t>
  </si>
  <si>
    <t xml:space="preserve">    76、中国的银行大多都不是做生意的，而是做关系的，因此，银行的贷款不是冲着生意而是冲着关系。</t>
  </si>
  <si>
    <t xml:space="preserve">    77、关系在很多生意人的眼里就是最伟大的生意。</t>
  </si>
  <si>
    <t xml:space="preserve">    来源：《世界营销评论》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</si>
</sst>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30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N263"/>
  <sheetViews>
    <sheetView tabSelected="1" zoomScalePageLayoutView="0" workbookViewId="0" topLeftCell="A47">
      <selection activeCell="O51" sqref="O51"/>
    </sheetView>
  </sheetViews>
  <sheetFormatPr defaultColWidth="8.75390625" defaultRowHeight="14.25"/>
  <cols>
    <col min="1" max="1" width="6.00390625" style="0" customWidth="1"/>
    <col min="2" max="2" width="8.75390625" style="0" customWidth="1"/>
    <col min="3" max="3" width="6.625" style="0" customWidth="1"/>
    <col min="4" max="4" width="8.75390625" style="0" customWidth="1"/>
    <col min="5" max="5" width="8.25390625" style="0" customWidth="1"/>
    <col min="6" max="9" width="8.75390625" style="0" customWidth="1"/>
    <col min="10" max="10" width="7.25390625" style="0" customWidth="1"/>
  </cols>
  <sheetData>
    <row r="1" spans="1:10" ht="27.75" customHeight="1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10" ht="14.25" customHeight="1" hidden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4.25" customHeight="1" hidden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2.25" customHeight="1" hidden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3" ht="20.25" customHeight="1">
      <c r="A5" s="1" t="s">
        <v>0</v>
      </c>
      <c r="B5" s="21"/>
      <c r="C5" s="31"/>
      <c r="D5" s="31"/>
      <c r="E5" s="31"/>
      <c r="F5" s="31"/>
      <c r="G5" s="31"/>
      <c r="H5" s="31"/>
      <c r="I5" s="31"/>
      <c r="J5" s="22"/>
      <c r="M5" s="7"/>
    </row>
    <row r="6" spans="1:10" ht="20.25" customHeight="1">
      <c r="A6" s="1" t="s">
        <v>1</v>
      </c>
      <c r="B6" s="21"/>
      <c r="C6" s="31"/>
      <c r="D6" s="31"/>
      <c r="E6" s="31"/>
      <c r="F6" s="31"/>
      <c r="G6" s="31"/>
      <c r="H6" s="31"/>
      <c r="I6" s="31"/>
      <c r="J6" s="22"/>
    </row>
    <row r="7" spans="1:14" ht="29.25" customHeight="1">
      <c r="A7" s="1" t="s">
        <v>2</v>
      </c>
      <c r="B7" s="2" t="s">
        <v>3</v>
      </c>
      <c r="C7" s="1" t="s">
        <v>4</v>
      </c>
      <c r="D7" s="1" t="s">
        <v>5</v>
      </c>
      <c r="E7" s="3" t="s">
        <v>6</v>
      </c>
      <c r="F7" s="3" t="s">
        <v>7</v>
      </c>
      <c r="G7" s="32" t="s">
        <v>8</v>
      </c>
      <c r="H7" s="32"/>
      <c r="I7" s="32"/>
      <c r="J7" s="32"/>
      <c r="N7" t="s">
        <v>9</v>
      </c>
    </row>
    <row r="8" spans="1:10" ht="20.25" customHeight="1">
      <c r="A8" s="21" t="s">
        <v>10</v>
      </c>
      <c r="B8" s="22"/>
      <c r="C8" s="4"/>
      <c r="D8" s="4"/>
      <c r="E8" s="4"/>
      <c r="F8" s="4"/>
      <c r="G8" s="29"/>
      <c r="H8" s="29"/>
      <c r="I8" s="29"/>
      <c r="J8" s="29"/>
    </row>
    <row r="9" spans="1:10" ht="20.25" customHeight="1">
      <c r="A9" s="5">
        <v>1</v>
      </c>
      <c r="B9" s="5" t="s">
        <v>11</v>
      </c>
      <c r="C9" s="5" t="s">
        <v>12</v>
      </c>
      <c r="D9" s="5">
        <v>3.57</v>
      </c>
      <c r="E9" s="5">
        <v>27</v>
      </c>
      <c r="F9" s="5">
        <f>D9*E9</f>
        <v>96.39</v>
      </c>
      <c r="G9" s="20" t="s">
        <v>13</v>
      </c>
      <c r="H9" s="20"/>
      <c r="I9" s="20"/>
      <c r="J9" s="20"/>
    </row>
    <row r="10" spans="1:10" ht="23.25" customHeight="1">
      <c r="A10" s="5">
        <v>2</v>
      </c>
      <c r="B10" s="5" t="s">
        <v>14</v>
      </c>
      <c r="C10" s="5" t="s">
        <v>12</v>
      </c>
      <c r="D10" s="5">
        <v>8.9</v>
      </c>
      <c r="E10" s="5">
        <v>24</v>
      </c>
      <c r="F10" s="5">
        <f>D10*E10</f>
        <v>213.60000000000002</v>
      </c>
      <c r="G10" s="20" t="s">
        <v>15</v>
      </c>
      <c r="H10" s="20"/>
      <c r="I10" s="20"/>
      <c r="J10" s="20"/>
    </row>
    <row r="11" spans="1:10" ht="23.25" customHeight="1">
      <c r="A11" s="5">
        <v>3</v>
      </c>
      <c r="B11" s="5" t="s">
        <v>16</v>
      </c>
      <c r="C11" s="5" t="s">
        <v>12</v>
      </c>
      <c r="D11" s="5">
        <v>3.57</v>
      </c>
      <c r="E11" s="5">
        <v>26</v>
      </c>
      <c r="F11" s="5">
        <f>D11*E11</f>
        <v>92.82</v>
      </c>
      <c r="G11" s="20" t="s">
        <v>15</v>
      </c>
      <c r="H11" s="20"/>
      <c r="I11" s="20"/>
      <c r="J11" s="20"/>
    </row>
    <row r="12" spans="1:10" ht="20.25" customHeight="1">
      <c r="A12" s="5">
        <v>4</v>
      </c>
      <c r="B12" s="5" t="s">
        <v>17</v>
      </c>
      <c r="C12" s="5" t="s">
        <v>18</v>
      </c>
      <c r="D12" s="5">
        <v>1</v>
      </c>
      <c r="E12" s="5"/>
      <c r="F12" s="5">
        <v>320</v>
      </c>
      <c r="G12" s="20" t="s">
        <v>19</v>
      </c>
      <c r="H12" s="20"/>
      <c r="I12" s="20"/>
      <c r="J12" s="20"/>
    </row>
    <row r="13" spans="1:10" ht="20.25" customHeight="1">
      <c r="A13" s="21" t="s">
        <v>20</v>
      </c>
      <c r="B13" s="22"/>
      <c r="C13" s="4"/>
      <c r="D13" s="4"/>
      <c r="E13" s="4"/>
      <c r="F13" s="4"/>
      <c r="G13" s="26"/>
      <c r="H13" s="27"/>
      <c r="I13" s="27"/>
      <c r="J13" s="28"/>
    </row>
    <row r="14" spans="1:10" ht="20.25" customHeight="1">
      <c r="A14" s="5">
        <v>1</v>
      </c>
      <c r="B14" s="5" t="s">
        <v>11</v>
      </c>
      <c r="C14" s="5" t="s">
        <v>12</v>
      </c>
      <c r="D14" s="5">
        <v>15.38</v>
      </c>
      <c r="E14" s="5">
        <v>27</v>
      </c>
      <c r="F14" s="5">
        <f>D14*E14</f>
        <v>415.26000000000005</v>
      </c>
      <c r="G14" s="20" t="s">
        <v>13</v>
      </c>
      <c r="H14" s="20"/>
      <c r="I14" s="20"/>
      <c r="J14" s="20"/>
    </row>
    <row r="15" spans="1:10" ht="23.25" customHeight="1">
      <c r="A15" s="5">
        <v>2</v>
      </c>
      <c r="B15" s="5" t="s">
        <v>14</v>
      </c>
      <c r="C15" s="5" t="s">
        <v>12</v>
      </c>
      <c r="D15" s="5">
        <v>38.43</v>
      </c>
      <c r="E15" s="5">
        <v>24</v>
      </c>
      <c r="F15" s="5">
        <f>D15*E15</f>
        <v>922.3199999999999</v>
      </c>
      <c r="G15" s="20" t="s">
        <v>15</v>
      </c>
      <c r="H15" s="20"/>
      <c r="I15" s="20"/>
      <c r="J15" s="20"/>
    </row>
    <row r="16" spans="1:10" ht="23.25" customHeight="1">
      <c r="A16" s="5">
        <v>3</v>
      </c>
      <c r="B16" s="5" t="s">
        <v>16</v>
      </c>
      <c r="C16" s="5" t="s">
        <v>12</v>
      </c>
      <c r="D16" s="5">
        <v>15.38</v>
      </c>
      <c r="E16" s="5">
        <v>26</v>
      </c>
      <c r="F16" s="5">
        <f>D16*E16</f>
        <v>399.88</v>
      </c>
      <c r="G16" s="20" t="s">
        <v>15</v>
      </c>
      <c r="H16" s="20"/>
      <c r="I16" s="20"/>
      <c r="J16" s="20"/>
    </row>
    <row r="17" spans="1:10" ht="19.5" customHeight="1">
      <c r="A17" s="5">
        <v>4</v>
      </c>
      <c r="B17" s="5" t="s">
        <v>17</v>
      </c>
      <c r="C17" s="5" t="s">
        <v>18</v>
      </c>
      <c r="D17" s="5">
        <v>1</v>
      </c>
      <c r="E17" s="5"/>
      <c r="F17" s="5">
        <v>620</v>
      </c>
      <c r="G17" s="20" t="s">
        <v>19</v>
      </c>
      <c r="H17" s="20"/>
      <c r="I17" s="20"/>
      <c r="J17" s="20"/>
    </row>
    <row r="18" spans="1:10" ht="23.25" customHeight="1">
      <c r="A18" s="5">
        <v>5</v>
      </c>
      <c r="B18" s="5" t="s">
        <v>21</v>
      </c>
      <c r="C18" s="5" t="s">
        <v>18</v>
      </c>
      <c r="D18" s="5">
        <v>1</v>
      </c>
      <c r="E18" s="5"/>
      <c r="F18" s="5">
        <v>560</v>
      </c>
      <c r="G18" s="20" t="s">
        <v>22</v>
      </c>
      <c r="H18" s="20"/>
      <c r="I18" s="20"/>
      <c r="J18" s="20"/>
    </row>
    <row r="19" spans="1:10" ht="20.25" customHeight="1">
      <c r="A19" s="21" t="s">
        <v>23</v>
      </c>
      <c r="B19" s="22"/>
      <c r="C19" s="4"/>
      <c r="D19" s="4"/>
      <c r="E19" s="4"/>
      <c r="F19" s="4"/>
      <c r="G19" s="29"/>
      <c r="H19" s="29"/>
      <c r="I19" s="29"/>
      <c r="J19" s="29"/>
    </row>
    <row r="20" spans="1:10" ht="20.25" customHeight="1">
      <c r="A20" s="5">
        <v>1</v>
      </c>
      <c r="B20" s="5" t="s">
        <v>11</v>
      </c>
      <c r="C20" s="5" t="s">
        <v>12</v>
      </c>
      <c r="D20" s="5">
        <v>8.19</v>
      </c>
      <c r="E20" s="5">
        <v>27</v>
      </c>
      <c r="F20" s="5">
        <f>D20*E20</f>
        <v>221.13</v>
      </c>
      <c r="G20" s="20" t="s">
        <v>13</v>
      </c>
      <c r="H20" s="20"/>
      <c r="I20" s="20"/>
      <c r="J20" s="20"/>
    </row>
    <row r="21" spans="1:10" ht="23.25" customHeight="1">
      <c r="A21" s="5">
        <v>2</v>
      </c>
      <c r="B21" s="5" t="s">
        <v>14</v>
      </c>
      <c r="C21" s="5" t="s">
        <v>12</v>
      </c>
      <c r="D21" s="5">
        <v>20.47</v>
      </c>
      <c r="E21" s="5">
        <v>24</v>
      </c>
      <c r="F21" s="5">
        <f>D21*E21</f>
        <v>491.28</v>
      </c>
      <c r="G21" s="20" t="s">
        <v>15</v>
      </c>
      <c r="H21" s="20"/>
      <c r="I21" s="20"/>
      <c r="J21" s="20"/>
    </row>
    <row r="22" spans="1:10" ht="23.25" customHeight="1">
      <c r="A22" s="5">
        <v>3</v>
      </c>
      <c r="B22" s="5" t="s">
        <v>16</v>
      </c>
      <c r="C22" s="5" t="s">
        <v>12</v>
      </c>
      <c r="D22" s="5">
        <v>8.19</v>
      </c>
      <c r="E22" s="5">
        <v>26</v>
      </c>
      <c r="F22" s="5">
        <f>D22*E22</f>
        <v>212.94</v>
      </c>
      <c r="G22" s="20" t="s">
        <v>15</v>
      </c>
      <c r="H22" s="20"/>
      <c r="I22" s="20"/>
      <c r="J22" s="20"/>
    </row>
    <row r="23" spans="1:10" ht="21" customHeight="1">
      <c r="A23" s="5">
        <v>4</v>
      </c>
      <c r="B23" s="5" t="s">
        <v>17</v>
      </c>
      <c r="C23" s="5" t="s">
        <v>18</v>
      </c>
      <c r="D23" s="5">
        <v>1</v>
      </c>
      <c r="E23" s="5"/>
      <c r="F23" s="5">
        <v>500</v>
      </c>
      <c r="G23" s="20" t="s">
        <v>19</v>
      </c>
      <c r="H23" s="20"/>
      <c r="I23" s="20"/>
      <c r="J23" s="20"/>
    </row>
    <row r="24" spans="1:10" ht="19.5" customHeight="1">
      <c r="A24" s="21" t="s">
        <v>24</v>
      </c>
      <c r="B24" s="22"/>
      <c r="C24" s="4"/>
      <c r="D24" s="4"/>
      <c r="E24" s="4"/>
      <c r="F24" s="4"/>
      <c r="G24" s="29"/>
      <c r="H24" s="29"/>
      <c r="I24" s="29"/>
      <c r="J24" s="29"/>
    </row>
    <row r="25" spans="1:10" ht="20.25" customHeight="1">
      <c r="A25" s="5">
        <v>1</v>
      </c>
      <c r="B25" s="5" t="s">
        <v>11</v>
      </c>
      <c r="C25" s="5" t="s">
        <v>12</v>
      </c>
      <c r="D25" s="5">
        <v>7.29</v>
      </c>
      <c r="E25" s="5">
        <v>27</v>
      </c>
      <c r="F25" s="5">
        <f>D25*E25</f>
        <v>196.83</v>
      </c>
      <c r="G25" s="20" t="s">
        <v>13</v>
      </c>
      <c r="H25" s="20"/>
      <c r="I25" s="20"/>
      <c r="J25" s="20"/>
    </row>
    <row r="26" spans="1:10" ht="23.25" customHeight="1">
      <c r="A26" s="5">
        <v>2</v>
      </c>
      <c r="B26" s="5" t="s">
        <v>14</v>
      </c>
      <c r="C26" s="5" t="s">
        <v>12</v>
      </c>
      <c r="D26" s="5">
        <v>18.2</v>
      </c>
      <c r="E26" s="5">
        <v>24</v>
      </c>
      <c r="F26" s="5">
        <f>D26*E26</f>
        <v>436.79999999999995</v>
      </c>
      <c r="G26" s="20" t="s">
        <v>15</v>
      </c>
      <c r="H26" s="20"/>
      <c r="I26" s="20"/>
      <c r="J26" s="20"/>
    </row>
    <row r="27" spans="1:10" ht="23.25" customHeight="1">
      <c r="A27" s="5">
        <v>3</v>
      </c>
      <c r="B27" s="5" t="s">
        <v>16</v>
      </c>
      <c r="C27" s="5" t="s">
        <v>12</v>
      </c>
      <c r="D27" s="5">
        <v>7.29</v>
      </c>
      <c r="E27" s="5">
        <v>26</v>
      </c>
      <c r="F27" s="5">
        <f>D27*E27</f>
        <v>189.54</v>
      </c>
      <c r="G27" s="20" t="s">
        <v>15</v>
      </c>
      <c r="H27" s="20"/>
      <c r="I27" s="20"/>
      <c r="J27" s="20"/>
    </row>
    <row r="28" spans="1:10" ht="19.5" customHeight="1">
      <c r="A28" s="5">
        <v>4</v>
      </c>
      <c r="B28" s="5" t="s">
        <v>17</v>
      </c>
      <c r="C28" s="5" t="s">
        <v>18</v>
      </c>
      <c r="D28" s="5">
        <v>1</v>
      </c>
      <c r="E28" s="5"/>
      <c r="F28" s="5">
        <v>500</v>
      </c>
      <c r="G28" s="20" t="s">
        <v>19</v>
      </c>
      <c r="H28" s="20"/>
      <c r="I28" s="20"/>
      <c r="J28" s="20"/>
    </row>
    <row r="29" spans="1:10" ht="20.25" customHeight="1">
      <c r="A29" s="21" t="s">
        <v>25</v>
      </c>
      <c r="B29" s="22"/>
      <c r="C29" s="4"/>
      <c r="D29" s="4"/>
      <c r="E29" s="4"/>
      <c r="F29" s="4"/>
      <c r="G29" s="29"/>
      <c r="H29" s="29"/>
      <c r="I29" s="29"/>
      <c r="J29" s="29"/>
    </row>
    <row r="30" spans="1:10" ht="19.5" customHeight="1">
      <c r="A30" s="5">
        <v>1</v>
      </c>
      <c r="B30" s="5" t="s">
        <v>26</v>
      </c>
      <c r="C30" s="5" t="s">
        <v>12</v>
      </c>
      <c r="D30" s="5">
        <v>5.46</v>
      </c>
      <c r="E30" s="5">
        <v>38</v>
      </c>
      <c r="F30" s="5">
        <f>D30*E30</f>
        <v>207.48</v>
      </c>
      <c r="G30" s="20" t="s">
        <v>13</v>
      </c>
      <c r="H30" s="20"/>
      <c r="I30" s="20"/>
      <c r="J30" s="20"/>
    </row>
    <row r="31" spans="1:10" ht="19.5" customHeight="1">
      <c r="A31" s="5">
        <v>2</v>
      </c>
      <c r="B31" s="5" t="s">
        <v>27</v>
      </c>
      <c r="C31" s="5" t="s">
        <v>12</v>
      </c>
      <c r="D31" s="5">
        <v>23</v>
      </c>
      <c r="E31" s="5">
        <v>36</v>
      </c>
      <c r="F31" s="5">
        <f>D31*E31</f>
        <v>828</v>
      </c>
      <c r="G31" s="20" t="s">
        <v>13</v>
      </c>
      <c r="H31" s="20"/>
      <c r="I31" s="20"/>
      <c r="J31" s="20"/>
    </row>
    <row r="32" spans="1:10" ht="19.5" customHeight="1">
      <c r="A32" s="5">
        <v>3</v>
      </c>
      <c r="B32" s="5" t="s">
        <v>28</v>
      </c>
      <c r="C32" s="5" t="s">
        <v>12</v>
      </c>
      <c r="D32" s="5">
        <v>5.46</v>
      </c>
      <c r="E32" s="5">
        <v>97</v>
      </c>
      <c r="F32" s="5">
        <f>D32*E32</f>
        <v>529.62</v>
      </c>
      <c r="G32" s="20" t="s">
        <v>29</v>
      </c>
      <c r="H32" s="20"/>
      <c r="I32" s="20"/>
      <c r="J32" s="20"/>
    </row>
    <row r="33" spans="1:10" ht="19.5" customHeight="1">
      <c r="A33" s="21" t="s">
        <v>30</v>
      </c>
      <c r="B33" s="22"/>
      <c r="C33" s="4"/>
      <c r="D33" s="4"/>
      <c r="E33" s="4"/>
      <c r="F33" s="4"/>
      <c r="G33" s="29"/>
      <c r="H33" s="29"/>
      <c r="I33" s="29"/>
      <c r="J33" s="29"/>
    </row>
    <row r="34" spans="1:10" ht="19.5" customHeight="1">
      <c r="A34" s="5">
        <v>1</v>
      </c>
      <c r="B34" s="8" t="s">
        <v>11</v>
      </c>
      <c r="C34" s="5" t="s">
        <v>12</v>
      </c>
      <c r="D34" s="5">
        <v>10.14</v>
      </c>
      <c r="E34" s="5">
        <v>27</v>
      </c>
      <c r="F34" s="5">
        <f>D34*E34</f>
        <v>273.78000000000003</v>
      </c>
      <c r="G34" s="23" t="s">
        <v>13</v>
      </c>
      <c r="H34" s="24"/>
      <c r="I34" s="24"/>
      <c r="J34" s="25"/>
    </row>
    <row r="35" spans="1:10" ht="23.25" customHeight="1">
      <c r="A35" s="5">
        <v>2</v>
      </c>
      <c r="B35" s="5" t="s">
        <v>14</v>
      </c>
      <c r="C35" s="5" t="s">
        <v>12</v>
      </c>
      <c r="D35" s="5">
        <v>25.4</v>
      </c>
      <c r="E35" s="5">
        <v>24</v>
      </c>
      <c r="F35" s="5">
        <f>D35*E35</f>
        <v>609.5999999999999</v>
      </c>
      <c r="G35" s="20" t="s">
        <v>15</v>
      </c>
      <c r="H35" s="20"/>
      <c r="I35" s="20"/>
      <c r="J35" s="20"/>
    </row>
    <row r="36" spans="1:10" ht="23.25" customHeight="1">
      <c r="A36" s="5">
        <v>3</v>
      </c>
      <c r="B36" s="5" t="s">
        <v>16</v>
      </c>
      <c r="C36" s="5" t="s">
        <v>12</v>
      </c>
      <c r="D36" s="5">
        <v>10.14</v>
      </c>
      <c r="E36" s="5">
        <v>26</v>
      </c>
      <c r="F36" s="5">
        <f>D36*E36</f>
        <v>263.64</v>
      </c>
      <c r="G36" s="20" t="s">
        <v>15</v>
      </c>
      <c r="H36" s="20"/>
      <c r="I36" s="20"/>
      <c r="J36" s="20"/>
    </row>
    <row r="37" spans="1:10" ht="19.5" customHeight="1">
      <c r="A37" s="21" t="s">
        <v>31</v>
      </c>
      <c r="B37" s="22"/>
      <c r="C37" s="4"/>
      <c r="D37" s="4"/>
      <c r="E37" s="4"/>
      <c r="F37" s="4"/>
      <c r="G37" s="29"/>
      <c r="H37" s="29"/>
      <c r="I37" s="29"/>
      <c r="J37" s="29"/>
    </row>
    <row r="38" spans="1:10" ht="30.75" customHeight="1">
      <c r="A38" s="5">
        <v>1</v>
      </c>
      <c r="B38" s="8" t="s">
        <v>11</v>
      </c>
      <c r="C38" s="5" t="s">
        <v>12</v>
      </c>
      <c r="D38" s="5">
        <v>18.4</v>
      </c>
      <c r="E38" s="5">
        <v>27</v>
      </c>
      <c r="F38" s="5">
        <f>D38*E38</f>
        <v>496.79999999999995</v>
      </c>
      <c r="G38" s="23" t="s">
        <v>13</v>
      </c>
      <c r="H38" s="24"/>
      <c r="I38" s="24"/>
      <c r="J38" s="25"/>
    </row>
    <row r="39" spans="1:10" ht="23.25" customHeight="1">
      <c r="A39" s="5">
        <v>2</v>
      </c>
      <c r="B39" s="5" t="s">
        <v>14</v>
      </c>
      <c r="C39" s="5" t="s">
        <v>12</v>
      </c>
      <c r="D39" s="5">
        <v>46</v>
      </c>
      <c r="E39" s="5">
        <v>24</v>
      </c>
      <c r="F39" s="5">
        <f>D39*E39</f>
        <v>1104</v>
      </c>
      <c r="G39" s="20" t="s">
        <v>15</v>
      </c>
      <c r="H39" s="20"/>
      <c r="I39" s="20"/>
      <c r="J39" s="20"/>
    </row>
    <row r="40" spans="1:10" ht="23.25" customHeight="1">
      <c r="A40" s="5">
        <v>3</v>
      </c>
      <c r="B40" s="5" t="s">
        <v>16</v>
      </c>
      <c r="C40" s="5" t="s">
        <v>12</v>
      </c>
      <c r="D40" s="5">
        <v>18.4</v>
      </c>
      <c r="E40" s="5">
        <v>26</v>
      </c>
      <c r="F40" s="5">
        <f>D40*E40</f>
        <v>478.4</v>
      </c>
      <c r="G40" s="20" t="s">
        <v>15</v>
      </c>
      <c r="H40" s="20"/>
      <c r="I40" s="20"/>
      <c r="J40" s="20"/>
    </row>
    <row r="41" spans="1:10" ht="20.25" customHeight="1">
      <c r="A41" s="21" t="s">
        <v>32</v>
      </c>
      <c r="B41" s="22"/>
      <c r="C41" s="4"/>
      <c r="D41" s="4"/>
      <c r="E41" s="4"/>
      <c r="F41" s="4"/>
      <c r="G41" s="29"/>
      <c r="H41" s="29"/>
      <c r="I41" s="29"/>
      <c r="J41" s="29"/>
    </row>
    <row r="42" spans="1:10" ht="18.75" customHeight="1">
      <c r="A42" s="5">
        <v>1</v>
      </c>
      <c r="B42" s="8" t="s">
        <v>11</v>
      </c>
      <c r="C42" s="5" t="s">
        <v>12</v>
      </c>
      <c r="D42" s="5">
        <v>8.8</v>
      </c>
      <c r="E42" s="5">
        <v>27</v>
      </c>
      <c r="F42" s="5">
        <f>D42*E42</f>
        <v>237.60000000000002</v>
      </c>
      <c r="G42" s="26" t="s">
        <v>13</v>
      </c>
      <c r="H42" s="27"/>
      <c r="I42" s="27"/>
      <c r="J42" s="28"/>
    </row>
    <row r="43" spans="1:10" ht="23.25" customHeight="1">
      <c r="A43" s="5">
        <v>2</v>
      </c>
      <c r="B43" s="5" t="s">
        <v>14</v>
      </c>
      <c r="C43" s="5" t="s">
        <v>12</v>
      </c>
      <c r="D43" s="5">
        <v>22</v>
      </c>
      <c r="E43" s="5">
        <v>24</v>
      </c>
      <c r="F43" s="5">
        <f>D43*E43</f>
        <v>528</v>
      </c>
      <c r="G43" s="20" t="s">
        <v>15</v>
      </c>
      <c r="H43" s="20"/>
      <c r="I43" s="20"/>
      <c r="J43" s="20"/>
    </row>
    <row r="44" spans="1:10" ht="23.25" customHeight="1">
      <c r="A44" s="5">
        <v>3</v>
      </c>
      <c r="B44" s="5" t="s">
        <v>16</v>
      </c>
      <c r="C44" s="5" t="s">
        <v>12</v>
      </c>
      <c r="D44" s="5">
        <v>8.8</v>
      </c>
      <c r="E44" s="5">
        <v>26</v>
      </c>
      <c r="F44" s="5">
        <f>D44*E44</f>
        <v>228.8</v>
      </c>
      <c r="G44" s="20" t="s">
        <v>15</v>
      </c>
      <c r="H44" s="20"/>
      <c r="I44" s="20"/>
      <c r="J44" s="20"/>
    </row>
    <row r="45" spans="1:10" ht="19.5" customHeight="1">
      <c r="A45" s="21" t="s">
        <v>33</v>
      </c>
      <c r="B45" s="22"/>
      <c r="C45" s="4"/>
      <c r="D45" s="4"/>
      <c r="E45" s="4"/>
      <c r="F45" s="4"/>
      <c r="G45" s="29"/>
      <c r="H45" s="29"/>
      <c r="I45" s="29"/>
      <c r="J45" s="29"/>
    </row>
    <row r="46" spans="1:10" ht="20.25" customHeight="1">
      <c r="A46" s="5">
        <v>1</v>
      </c>
      <c r="B46" s="5" t="s">
        <v>26</v>
      </c>
      <c r="C46" s="5" t="s">
        <v>12</v>
      </c>
      <c r="D46" s="5">
        <v>6.6</v>
      </c>
      <c r="E46" s="5">
        <v>38</v>
      </c>
      <c r="F46" s="5">
        <f>D46*E46</f>
        <v>250.79999999999998</v>
      </c>
      <c r="G46" s="20" t="s">
        <v>13</v>
      </c>
      <c r="H46" s="20"/>
      <c r="I46" s="20"/>
      <c r="J46" s="20"/>
    </row>
    <row r="47" spans="1:10" ht="20.25" customHeight="1">
      <c r="A47" s="5">
        <v>2</v>
      </c>
      <c r="B47" s="5" t="s">
        <v>27</v>
      </c>
      <c r="C47" s="5" t="s">
        <v>12</v>
      </c>
      <c r="D47" s="5">
        <v>28.62</v>
      </c>
      <c r="E47" s="5">
        <v>36</v>
      </c>
      <c r="F47" s="5">
        <f>D47*E47</f>
        <v>1030.32</v>
      </c>
      <c r="G47" s="20" t="s">
        <v>13</v>
      </c>
      <c r="H47" s="20"/>
      <c r="I47" s="20"/>
      <c r="J47" s="20"/>
    </row>
    <row r="48" spans="1:10" ht="20.25" customHeight="1">
      <c r="A48" s="5">
        <v>3</v>
      </c>
      <c r="B48" s="5" t="s">
        <v>28</v>
      </c>
      <c r="C48" s="5" t="s">
        <v>12</v>
      </c>
      <c r="D48" s="5">
        <v>6.6</v>
      </c>
      <c r="E48" s="5">
        <v>97</v>
      </c>
      <c r="F48" s="5">
        <f>D48*E48</f>
        <v>640.1999999999999</v>
      </c>
      <c r="G48" s="20" t="s">
        <v>29</v>
      </c>
      <c r="H48" s="20"/>
      <c r="I48" s="20"/>
      <c r="J48" s="20"/>
    </row>
    <row r="49" spans="1:10" ht="20.25" customHeight="1">
      <c r="A49" s="5">
        <v>4</v>
      </c>
      <c r="B49" s="5" t="s">
        <v>34</v>
      </c>
      <c r="C49" s="5" t="s">
        <v>18</v>
      </c>
      <c r="D49" s="5">
        <v>1</v>
      </c>
      <c r="E49" s="5"/>
      <c r="F49" s="5">
        <v>180</v>
      </c>
      <c r="G49" s="20" t="s">
        <v>35</v>
      </c>
      <c r="H49" s="20"/>
      <c r="I49" s="20"/>
      <c r="J49" s="20"/>
    </row>
    <row r="50" spans="1:10" ht="20.25" customHeight="1">
      <c r="A50" s="5">
        <v>5</v>
      </c>
      <c r="B50" s="5" t="s">
        <v>36</v>
      </c>
      <c r="C50" s="5" t="s">
        <v>18</v>
      </c>
      <c r="D50" s="5"/>
      <c r="E50" s="5"/>
      <c r="F50" s="5">
        <v>240</v>
      </c>
      <c r="G50" s="20" t="s">
        <v>37</v>
      </c>
      <c r="H50" s="20"/>
      <c r="I50" s="20"/>
      <c r="J50" s="20"/>
    </row>
    <row r="51" spans="1:10" ht="23.25" customHeight="1">
      <c r="A51" s="21" t="s">
        <v>38</v>
      </c>
      <c r="B51" s="22"/>
      <c r="C51" s="5"/>
      <c r="D51" s="5"/>
      <c r="E51" s="5"/>
      <c r="F51">
        <f>SUM(F4:F50)</f>
        <v>14515.829999999998</v>
      </c>
      <c r="G51" s="20"/>
      <c r="H51" s="20"/>
      <c r="I51" s="20"/>
      <c r="J51" s="20"/>
    </row>
    <row r="52" spans="1:10" ht="23.25" customHeight="1">
      <c r="A52" s="5">
        <v>1</v>
      </c>
      <c r="B52" s="6" t="s">
        <v>39</v>
      </c>
      <c r="C52" s="5" t="s">
        <v>18</v>
      </c>
      <c r="D52" s="5">
        <v>1</v>
      </c>
      <c r="E52" s="5"/>
      <c r="F52" s="5">
        <v>980</v>
      </c>
      <c r="G52" s="23" t="s">
        <v>40</v>
      </c>
      <c r="H52" s="24"/>
      <c r="I52" s="24"/>
      <c r="J52" s="25"/>
    </row>
    <row r="53" spans="1:10" ht="23.25" customHeight="1">
      <c r="A53" s="5">
        <v>2</v>
      </c>
      <c r="B53" s="6" t="s">
        <v>41</v>
      </c>
      <c r="C53" s="5" t="s">
        <v>42</v>
      </c>
      <c r="D53" s="5">
        <v>1</v>
      </c>
      <c r="E53" s="5"/>
      <c r="F53" s="5">
        <v>860</v>
      </c>
      <c r="G53" s="23" t="s">
        <v>43</v>
      </c>
      <c r="H53" s="24"/>
      <c r="I53" s="24"/>
      <c r="J53" s="25"/>
    </row>
    <row r="54" spans="1:10" ht="23.25" customHeight="1">
      <c r="A54" s="5" t="s">
        <v>38</v>
      </c>
      <c r="B54" s="6"/>
      <c r="C54" s="5"/>
      <c r="D54" s="5"/>
      <c r="E54" s="5"/>
      <c r="F54" s="5">
        <f>SUM(F52:F53)</f>
        <v>1840</v>
      </c>
      <c r="G54" s="26"/>
      <c r="H54" s="27"/>
      <c r="I54" s="27"/>
      <c r="J54" s="28"/>
    </row>
    <row r="55" spans="1:10" ht="15.75" customHeight="1">
      <c r="A55" s="18" t="s">
        <v>44</v>
      </c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5.75" customHeight="1">
      <c r="A56" s="18" t="s">
        <v>45</v>
      </c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5.75" customHeight="1">
      <c r="A57" s="18" t="s">
        <v>46</v>
      </c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5.75" customHeight="1">
      <c r="A58" s="18" t="s">
        <v>47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45" customHeight="1">
      <c r="A59" s="19" t="s">
        <v>48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30" customHeight="1">
      <c r="A60" s="19" t="s">
        <v>49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8" customHeight="1">
      <c r="A61" s="14" t="s">
        <v>50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24.75" customHeight="1">
      <c r="A62" s="15" t="s">
        <v>51</v>
      </c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7.25" customHeight="1">
      <c r="A63" s="14" t="s">
        <v>52</v>
      </c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21" customHeight="1">
      <c r="A64" s="14" t="s">
        <v>53</v>
      </c>
      <c r="B64" s="14"/>
      <c r="C64" s="14"/>
      <c r="D64" s="14"/>
      <c r="E64" s="14"/>
      <c r="F64" s="14"/>
      <c r="G64" s="14"/>
      <c r="H64" s="14"/>
      <c r="I64" s="14"/>
      <c r="J64" s="14"/>
    </row>
    <row r="67" spans="1:7" ht="14.25">
      <c r="A67" t="s">
        <v>54</v>
      </c>
      <c r="F67" s="16" t="s">
        <v>55</v>
      </c>
      <c r="G67" s="16"/>
    </row>
    <row r="70" spans="1:8" ht="15.75">
      <c r="A70" t="s">
        <v>56</v>
      </c>
      <c r="F70" s="17" t="s">
        <v>57</v>
      </c>
      <c r="G70" s="17"/>
      <c r="H70" s="9"/>
    </row>
    <row r="71" spans="6:7" ht="14.25">
      <c r="F71" s="10"/>
      <c r="G71" s="10"/>
    </row>
    <row r="73" ht="18.75">
      <c r="A73" s="11"/>
    </row>
    <row r="104" ht="14.25">
      <c r="C104" t="s">
        <v>58</v>
      </c>
    </row>
    <row r="106" ht="14.25">
      <c r="C106" t="s">
        <v>59</v>
      </c>
    </row>
    <row r="108" ht="14.25">
      <c r="C108" t="s">
        <v>60</v>
      </c>
    </row>
    <row r="110" ht="14.25">
      <c r="C110" t="s">
        <v>61</v>
      </c>
    </row>
    <row r="112" ht="14.25">
      <c r="C112" t="s">
        <v>62</v>
      </c>
    </row>
    <row r="114" ht="14.25">
      <c r="C114" t="s">
        <v>63</v>
      </c>
    </row>
    <row r="116" ht="14.25">
      <c r="C116" t="s">
        <v>64</v>
      </c>
    </row>
    <row r="118" ht="14.25">
      <c r="C118" t="s">
        <v>65</v>
      </c>
    </row>
    <row r="120" ht="14.25">
      <c r="C120" t="s">
        <v>66</v>
      </c>
    </row>
    <row r="122" ht="14.25">
      <c r="C122" t="s">
        <v>67</v>
      </c>
    </row>
    <row r="124" ht="14.25">
      <c r="C124" t="s">
        <v>68</v>
      </c>
    </row>
    <row r="126" ht="14.25">
      <c r="C126" t="s">
        <v>69</v>
      </c>
    </row>
    <row r="128" ht="14.25">
      <c r="C128" t="s">
        <v>70</v>
      </c>
    </row>
    <row r="130" ht="14.25">
      <c r="C130" t="s">
        <v>71</v>
      </c>
    </row>
    <row r="132" ht="14.25">
      <c r="C132" t="s">
        <v>72</v>
      </c>
    </row>
    <row r="134" ht="14.25">
      <c r="C134" t="s">
        <v>73</v>
      </c>
    </row>
    <row r="136" ht="14.25">
      <c r="C136" t="s">
        <v>74</v>
      </c>
    </row>
    <row r="138" ht="14.25">
      <c r="C138" t="s">
        <v>75</v>
      </c>
    </row>
    <row r="140" ht="14.25">
      <c r="C140" t="s">
        <v>76</v>
      </c>
    </row>
    <row r="142" ht="14.25">
      <c r="C142" t="s">
        <v>77</v>
      </c>
    </row>
    <row r="144" ht="14.25">
      <c r="C144" t="s">
        <v>78</v>
      </c>
    </row>
    <row r="146" ht="14.25">
      <c r="C146" t="s">
        <v>79</v>
      </c>
    </row>
    <row r="148" ht="14.25">
      <c r="C148" t="s">
        <v>80</v>
      </c>
    </row>
    <row r="150" ht="14.25">
      <c r="C150" t="s">
        <v>81</v>
      </c>
    </row>
    <row r="152" ht="14.25">
      <c r="C152" t="s">
        <v>82</v>
      </c>
    </row>
    <row r="154" ht="14.25">
      <c r="C154" t="s">
        <v>83</v>
      </c>
    </row>
    <row r="156" ht="14.25">
      <c r="C156" t="s">
        <v>84</v>
      </c>
    </row>
    <row r="158" ht="14.25">
      <c r="C158" t="s">
        <v>85</v>
      </c>
    </row>
    <row r="160" ht="14.25">
      <c r="C160" t="s">
        <v>86</v>
      </c>
    </row>
    <row r="162" ht="14.25">
      <c r="C162" t="s">
        <v>87</v>
      </c>
    </row>
    <row r="164" ht="14.25">
      <c r="C164" t="s">
        <v>88</v>
      </c>
    </row>
    <row r="166" ht="14.25">
      <c r="C166" t="s">
        <v>89</v>
      </c>
    </row>
    <row r="168" ht="14.25">
      <c r="C168" t="s">
        <v>90</v>
      </c>
    </row>
    <row r="170" ht="14.25">
      <c r="C170" t="s">
        <v>91</v>
      </c>
    </row>
    <row r="172" ht="14.25">
      <c r="C172" t="s">
        <v>92</v>
      </c>
    </row>
    <row r="174" ht="14.25">
      <c r="C174" t="s">
        <v>93</v>
      </c>
    </row>
    <row r="176" ht="14.25">
      <c r="C176" t="s">
        <v>94</v>
      </c>
    </row>
    <row r="178" ht="14.25">
      <c r="C178" t="s">
        <v>95</v>
      </c>
    </row>
    <row r="180" ht="14.25">
      <c r="C180" t="s">
        <v>96</v>
      </c>
    </row>
    <row r="182" ht="14.25">
      <c r="C182" t="s">
        <v>97</v>
      </c>
    </row>
    <row r="184" ht="14.25">
      <c r="C184" t="s">
        <v>98</v>
      </c>
    </row>
    <row r="186" ht="14.25">
      <c r="C186" t="s">
        <v>99</v>
      </c>
    </row>
    <row r="188" ht="14.25">
      <c r="C188" t="s">
        <v>100</v>
      </c>
    </row>
    <row r="190" ht="14.25">
      <c r="C190" t="s">
        <v>101</v>
      </c>
    </row>
    <row r="192" ht="14.25">
      <c r="C192" t="s">
        <v>102</v>
      </c>
    </row>
    <row r="194" ht="14.25">
      <c r="C194" t="s">
        <v>103</v>
      </c>
    </row>
    <row r="196" ht="14.25">
      <c r="C196" t="s">
        <v>104</v>
      </c>
    </row>
    <row r="198" ht="14.25">
      <c r="C198" t="s">
        <v>105</v>
      </c>
    </row>
    <row r="200" ht="14.25">
      <c r="C200" t="s">
        <v>106</v>
      </c>
    </row>
    <row r="202" ht="14.25">
      <c r="C202" t="s">
        <v>107</v>
      </c>
    </row>
    <row r="204" ht="14.25">
      <c r="C204" t="s">
        <v>108</v>
      </c>
    </row>
    <row r="206" ht="14.25">
      <c r="C206" t="s">
        <v>109</v>
      </c>
    </row>
    <row r="208" ht="14.25">
      <c r="C208" t="s">
        <v>110</v>
      </c>
    </row>
    <row r="210" ht="14.25">
      <c r="C210" t="s">
        <v>111</v>
      </c>
    </row>
    <row r="212" ht="14.25">
      <c r="C212" t="s">
        <v>112</v>
      </c>
    </row>
    <row r="214" ht="14.25">
      <c r="C214" t="s">
        <v>113</v>
      </c>
    </row>
    <row r="216" ht="14.25">
      <c r="C216" t="s">
        <v>114</v>
      </c>
    </row>
    <row r="219" ht="14.25">
      <c r="C219" t="s">
        <v>115</v>
      </c>
    </row>
    <row r="221" ht="14.25">
      <c r="C221" t="s">
        <v>116</v>
      </c>
    </row>
    <row r="223" ht="14.25">
      <c r="C223" t="s">
        <v>117</v>
      </c>
    </row>
    <row r="225" ht="14.25">
      <c r="C225" t="s">
        <v>118</v>
      </c>
    </row>
    <row r="227" ht="14.25">
      <c r="C227" t="s">
        <v>119</v>
      </c>
    </row>
    <row r="229" ht="14.25">
      <c r="C229" t="s">
        <v>120</v>
      </c>
    </row>
    <row r="231" ht="14.25">
      <c r="C231" t="s">
        <v>121</v>
      </c>
    </row>
    <row r="233" ht="14.25">
      <c r="C233" t="s">
        <v>122</v>
      </c>
    </row>
    <row r="235" ht="14.25">
      <c r="C235" t="s">
        <v>123</v>
      </c>
    </row>
    <row r="237" ht="14.25">
      <c r="C237" t="s">
        <v>124</v>
      </c>
    </row>
    <row r="239" ht="14.25">
      <c r="C239" t="s">
        <v>125</v>
      </c>
    </row>
    <row r="241" ht="14.25">
      <c r="C241" t="s">
        <v>126</v>
      </c>
    </row>
    <row r="243" ht="14.25">
      <c r="C243" t="s">
        <v>127</v>
      </c>
    </row>
    <row r="245" ht="14.25">
      <c r="C245" t="s">
        <v>128</v>
      </c>
    </row>
    <row r="247" ht="14.25">
      <c r="C247" t="s">
        <v>129</v>
      </c>
    </row>
    <row r="249" ht="14.25">
      <c r="C249" t="s">
        <v>130</v>
      </c>
    </row>
    <row r="251" ht="14.25">
      <c r="C251" t="s">
        <v>131</v>
      </c>
    </row>
    <row r="253" ht="14.25">
      <c r="C253" t="s">
        <v>132</v>
      </c>
    </row>
    <row r="255" ht="14.25">
      <c r="C255" t="s">
        <v>133</v>
      </c>
    </row>
    <row r="257" ht="14.25">
      <c r="C257" t="s">
        <v>134</v>
      </c>
    </row>
    <row r="259" ht="14.25">
      <c r="C259" t="s">
        <v>135</v>
      </c>
    </row>
    <row r="261" ht="14.25">
      <c r="C261" t="s">
        <v>136</v>
      </c>
    </row>
    <row r="263" ht="14.25">
      <c r="C263" t="s">
        <v>137</v>
      </c>
    </row>
  </sheetData>
  <sheetProtection/>
  <mergeCells count="74">
    <mergeCell ref="A4:J4"/>
    <mergeCell ref="B5:J5"/>
    <mergeCell ref="B6:J6"/>
    <mergeCell ref="G7:J7"/>
    <mergeCell ref="A8:B8"/>
    <mergeCell ref="G8:J8"/>
    <mergeCell ref="G9:J9"/>
    <mergeCell ref="G10:J10"/>
    <mergeCell ref="G11:J11"/>
    <mergeCell ref="G12:J12"/>
    <mergeCell ref="A13:B13"/>
    <mergeCell ref="G13:J13"/>
    <mergeCell ref="G14:J14"/>
    <mergeCell ref="G15:J15"/>
    <mergeCell ref="G16:J16"/>
    <mergeCell ref="G17:J17"/>
    <mergeCell ref="G18:J18"/>
    <mergeCell ref="A19:B19"/>
    <mergeCell ref="G19:J19"/>
    <mergeCell ref="G20:J20"/>
    <mergeCell ref="G21:J21"/>
    <mergeCell ref="G22:J22"/>
    <mergeCell ref="G23:J23"/>
    <mergeCell ref="A24:B24"/>
    <mergeCell ref="G24:J24"/>
    <mergeCell ref="G25:J25"/>
    <mergeCell ref="G26:J26"/>
    <mergeCell ref="G27:J27"/>
    <mergeCell ref="G28:J28"/>
    <mergeCell ref="A29:B29"/>
    <mergeCell ref="G29:J29"/>
    <mergeCell ref="G30:J30"/>
    <mergeCell ref="G31:J31"/>
    <mergeCell ref="G32:J32"/>
    <mergeCell ref="A33:B33"/>
    <mergeCell ref="G33:J33"/>
    <mergeCell ref="G34:J34"/>
    <mergeCell ref="G35:J35"/>
    <mergeCell ref="G36:J36"/>
    <mergeCell ref="A37:B37"/>
    <mergeCell ref="G37:J37"/>
    <mergeCell ref="G38:J38"/>
    <mergeCell ref="G39:J39"/>
    <mergeCell ref="G40:J40"/>
    <mergeCell ref="A41:B41"/>
    <mergeCell ref="G41:J41"/>
    <mergeCell ref="G42:J42"/>
    <mergeCell ref="G43:J43"/>
    <mergeCell ref="G44:J44"/>
    <mergeCell ref="G53:J53"/>
    <mergeCell ref="G54:J54"/>
    <mergeCell ref="A45:B45"/>
    <mergeCell ref="G45:J45"/>
    <mergeCell ref="G46:J46"/>
    <mergeCell ref="G47:J47"/>
    <mergeCell ref="G48:J48"/>
    <mergeCell ref="G49:J49"/>
    <mergeCell ref="F70:G70"/>
    <mergeCell ref="A55:J55"/>
    <mergeCell ref="A56:J56"/>
    <mergeCell ref="A57:J57"/>
    <mergeCell ref="A58:J58"/>
    <mergeCell ref="A59:J59"/>
    <mergeCell ref="A60:J60"/>
    <mergeCell ref="A1:J3"/>
    <mergeCell ref="A61:J61"/>
    <mergeCell ref="A62:J62"/>
    <mergeCell ref="A63:J63"/>
    <mergeCell ref="A64:J64"/>
    <mergeCell ref="F67:G67"/>
    <mergeCell ref="G50:J50"/>
    <mergeCell ref="A51:B51"/>
    <mergeCell ref="G51:J51"/>
    <mergeCell ref="G52:J52"/>
  </mergeCells>
  <printOptions/>
  <pageMargins left="0.39" right="0.39" top="0.39" bottom="0.39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A4:J6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A4:J6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Administrator</cp:lastModifiedBy>
  <cp:lastPrinted>2010-03-31T14:36:35Z</cp:lastPrinted>
  <dcterms:created xsi:type="dcterms:W3CDTF">2008-08-23T13:21:21Z</dcterms:created>
  <dcterms:modified xsi:type="dcterms:W3CDTF">2019-02-21T02:30:25Z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